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799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J9" i="1" l="1"/>
  <c r="K9" i="1" s="1"/>
  <c r="J10" i="1"/>
  <c r="K10" i="1" s="1"/>
  <c r="J11" i="1"/>
  <c r="K11" i="1" s="1"/>
  <c r="J12" i="1"/>
  <c r="K12" i="1" s="1"/>
  <c r="J13" i="1"/>
  <c r="K13" i="1" s="1"/>
  <c r="J14" i="1"/>
  <c r="K14" i="1" s="1"/>
  <c r="J15" i="1"/>
  <c r="K15" i="1" s="1"/>
  <c r="J8" i="1"/>
  <c r="K8" i="1" l="1"/>
</calcChain>
</file>

<file path=xl/sharedStrings.xml><?xml version="1.0" encoding="utf-8"?>
<sst xmlns="http://schemas.openxmlformats.org/spreadsheetml/2006/main" count="52" uniqueCount="47">
  <si>
    <t>STT</t>
  </si>
  <si>
    <t xml:space="preserve">Họ và tên </t>
  </si>
  <si>
    <t>Mức độ hoàn thành các công việc đột xuất (tối đa 30%)</t>
  </si>
  <si>
    <t>Tỉ lệ n Nhiệm vụ</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</si>
  <si>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</si>
  <si>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</si>
  <si>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</si>
  <si>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</si>
  <si>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</si>
  <si>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</si>
  <si>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</si>
  <si>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</si>
  <si>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</si>
  <si>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</si>
  <si>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Ghi chú</t>
  </si>
  <si>
    <t>TRƯỞNG ĐƠN VỊ</t>
  </si>
  <si>
    <t>Mức độ hoàn thành khối lượng công việc được giao (tối đa 70%)</t>
  </si>
  <si>
    <r>
      <t xml:space="preserve">Nhiệm vụ 3 </t>
    </r>
    <r>
      <rPr>
        <b/>
        <sz val="12"/>
        <color rgb="FFFF0000"/>
        <rFont val="Times New Roman"/>
        <family val="1"/>
      </rPr>
      <t>(x1)</t>
    </r>
  </si>
  <si>
    <t>TRƯỜNG CAO ĐẲNG LÝ TỰ TRỌNG
 THÀNH PHỐ HỒ CHÍ MINH</t>
  </si>
  <si>
    <r>
      <t>Ghi chú:</t>
    </r>
    <r>
      <rPr>
        <b/>
        <sz val="13"/>
        <color rgb="FFFF000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</si>
  <si>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BẢNG XÁC ĐỊNH KHỐI LƯỢNG CÔNG VIỆC QUÝ I /2019</t>
  </si>
  <si>
    <t>ĐƠN VỊ: KHOA CÔNG NGHỆ CƠ KHÍ</t>
  </si>
  <si>
    <t>Cá nhân đề xuất</t>
  </si>
  <si>
    <t>Ngày 22 tháng 03 năm 2019</t>
  </si>
  <si>
    <t>Chung Trần Thế Vinh</t>
  </si>
  <si>
    <r>
      <t xml:space="preserve">Nhiệm vụ 2 </t>
    </r>
    <r>
      <rPr>
        <b/>
        <sz val="12"/>
        <color rgb="FFFF0000"/>
        <rFont val="Times New Roman"/>
        <family val="1"/>
      </rPr>
      <t xml:space="preserve"> (x1)</t>
    </r>
  </si>
  <si>
    <r>
      <t xml:space="preserve">Nhiệm vụ 5 </t>
    </r>
    <r>
      <rPr>
        <b/>
        <sz val="12"/>
        <color rgb="FFFF0000"/>
        <rFont val="Times New Roman"/>
        <family val="1"/>
      </rPr>
      <t>(x1)</t>
    </r>
  </si>
  <si>
    <t>BGH phân công</t>
  </si>
  <si>
    <r>
      <t xml:space="preserve">Nhiệm vụ 6 </t>
    </r>
    <r>
      <rPr>
        <b/>
        <sz val="12"/>
        <color rgb="FFFF0000"/>
        <rFont val="Times New Roman"/>
        <family val="1"/>
      </rPr>
      <t>(x1)</t>
    </r>
  </si>
  <si>
    <t>15/3/2019</t>
  </si>
  <si>
    <r>
      <t xml:space="preserve">Nhiệm vụ 1 </t>
    </r>
    <r>
      <rPr>
        <b/>
        <sz val="12"/>
        <color rgb="FFFF0000"/>
        <rFont val="Times New Roman"/>
        <family val="1"/>
      </rPr>
      <t>(x1)</t>
    </r>
  </si>
  <si>
    <t>Bùi Anh Tuấn</t>
  </si>
  <si>
    <t>Nhiệm vụ 1: thực hiện mô hình thiết bị tự làm Máy phay CNC</t>
  </si>
  <si>
    <t>Phan Văn Thành</t>
  </si>
  <si>
    <t>Đơn vị phân công</t>
  </si>
  <si>
    <t>Trần Đình Khải</t>
  </si>
  <si>
    <t>Trương Thị Phương Hồng</t>
  </si>
  <si>
    <t>Vũ Đức Pháp</t>
  </si>
  <si>
    <t>Nguyễn Văn Sơn</t>
  </si>
  <si>
    <t>Vũ Quang Khải</t>
  </si>
  <si>
    <t>Nhiệm vụ 4 (x1)</t>
  </si>
  <si>
    <t>Nhiệm vụ 6: Ngày hội tư vấn tuyển sinh tại trường,  Tham gia tư vấn tuyển sinh trực tuyến (livestream)</t>
  </si>
  <si>
    <t xml:space="preserve">Nhiệm vụ 5: chỉnh sửa, phục hồi đồ gá máy mài phẳng, máy mài dụng cụ, sửa chữa phục hồi kéo cắt sắt ở xưởng Hàn, sửa chữa lại bàn ghế tại xưởng Phay, chủ trì câu lạc bộ tin học khoa hoạt động vào chủ nhật hàng tuần  </t>
  </si>
  <si>
    <t>Nhiệm vụ 2: Triển khai cho SV năm cuối tham quan nhà máy ở khu công nghiệp Vsip Bình Dương, Tổ chức sinh nhật cho công đoàn viê trong quý, Chuẩn bị phôi cho các học phần thực tập CNC,</t>
  </si>
  <si>
    <t>Nhiệm vụ 4: Xây dựng dự án trang thiết bị máy móc 199 tỷ ngành cơ khí, Sắp xếp vị trí đặt máy hàn  và giám sát lắp chạy thử máy máy hàn TIG,MIG mới nhập trang bị xưởng hàn.</t>
  </si>
  <si>
    <t>Nhiệm vụ 3: Triển khai các tổ thực hiện rà soát ĐCCT hiệu chỉnh cho hoàn thiện, Giảng dạy theo CDIO, Tổ chức hội thảo khoa học cấp khoa, Thi HSSV giỏi cấp khoa: Autocad, Inventor, Lập trình CNC. Tổ chức thi học sinh môn vẽ kỹ thuật, Báo cáo thống nhất mẫu bài giảng học phần TT Tiện, Phay, Nguội, Hàn</t>
  </si>
  <si>
    <t>Tỷ lệ</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</si>
</sst>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42"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6"/>
      <name val="Times New Roman"/>
      <family val="1"/>
    </font>
    <font>
      <sz val="10"/>
      <name val="Arial"/>
      <family val="2"/>
    </font>
    <font>
      <b/>
      <sz val="13"/>
      <name val="Times New Roman"/>
      <family val="1"/>
    </font>
    <font>
      <sz val="13"/>
      <name val="Times New Roman"/>
      <family val="1"/>
    </font>
    <font>
      <sz val="16"/>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b/>
      <sz val="14"/>
      <name val="Times New Roman"/>
      <family val="1"/>
    </font>
    <font>
      <sz val="13"/>
      <color indexed="8"/>
      <name val="Times New Roman"/>
      <family val="1"/>
    </font>
    <font>
      <sz val="14"/>
      <name val="Times New Roman"/>
      <family val="1"/>
    </font>
    <font>
      <b/>
      <sz val="12"/>
      <color rgb="FFFF0000"/>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b/>
      <sz val="13"/>
      <color rgb="FFFF0000"/>
      <name val="Times New Roman"/>
      <family val="1"/>
    </font>
    <font>
      <sz val="11"/>
      <color rgb="FFFF0000"/>
      <name val="Calibri"/>
      <family val="2"/>
      <scheme val="minor"/>
    </font>
    <font>
      <sz val="13"/>
      <color rgb="FFFF0000"/>
      <name val="Times New Roman"/>
      <family val="1"/>
    </font>
    <font>
      <b/>
      <sz val="10"/>
      <color rgb="FFFF0000"/>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20"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60">
    <xf numFmtId="0" fontId="0" fillId="0" borderId="0" xfId="0"/>
    <xf numFmtId="0" fontId="0" fillId="0" borderId="0" xfId="0" applyAlignment="1">
      <alignment vertical="center"/>
    </xf>
    <xf numFmtId="0" fontId="22" fillId="0" borderId="10" xfId="51" applyFont="1" applyFill="1" applyBorder="1" applyAlignment="1">
      <alignment horizontal="center" vertical="center"/>
    </xf>
    <xf numFmtId="0" fontId="24" fillId="0" borderId="0" xfId="51" applyFont="1" applyFill="1" applyAlignment="1">
      <alignment horizontal="center"/>
    </xf>
    <xf numFmtId="0" fontId="21" fillId="0" borderId="10" xfId="51" applyFont="1" applyFill="1" applyBorder="1" applyAlignment="1">
      <alignment horizontal="center" vertical="center"/>
    </xf>
    <xf numFmtId="0" fontId="24" fillId="0" borderId="0" xfId="51" applyFont="1" applyFill="1" applyAlignment="1"/>
    <xf numFmtId="0" fontId="30" fillId="0" borderId="10" xfId="0" applyFont="1" applyFill="1" applyBorder="1" applyAlignment="1" applyProtection="1">
      <alignment horizontal="center" vertical="center" wrapText="1"/>
      <protection locked="0"/>
    </xf>
    <xf numFmtId="0" fontId="22" fillId="0" borderId="10" xfId="51" applyFont="1" applyFill="1" applyBorder="1" applyAlignment="1">
      <alignment horizontal="left" vertical="center"/>
    </xf>
    <xf numFmtId="0" fontId="28" fillId="0" borderId="10" xfId="51" applyFont="1" applyFill="1" applyBorder="1" applyAlignment="1">
      <alignment horizontal="center" vertical="center" wrapText="1"/>
    </xf>
    <xf numFmtId="0" fontId="28" fillId="0" borderId="10" xfId="1" applyFont="1" applyFill="1" applyBorder="1" applyAlignment="1">
      <alignment horizontal="center" vertical="center" wrapText="1"/>
    </xf>
    <xf numFmtId="9" fontId="22" fillId="0" borderId="10" xfId="51" applyNumberFormat="1" applyFont="1" applyFill="1" applyBorder="1" applyAlignment="1">
      <alignment horizontal="center" vertical="center"/>
    </xf>
    <xf numFmtId="0" fontId="30" fillId="0" borderId="10" xfId="0" applyFont="1" applyFill="1" applyBorder="1" applyAlignment="1" applyProtection="1">
      <alignment horizontal="left" vertical="center" wrapText="1"/>
      <protection locked="0"/>
    </xf>
    <xf numFmtId="0" fontId="36"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0" fontId="25" fillId="0" borderId="10" xfId="0" applyFont="1" applyBorder="1" applyAlignment="1">
      <alignment horizontal="center" vertical="center" wrapText="1"/>
    </xf>
    <xf numFmtId="0" fontId="33" fillId="0" borderId="10" xfId="51" applyFont="1" applyFill="1" applyBorder="1" applyAlignment="1">
      <alignment horizontal="center" vertical="center" wrapText="1"/>
    </xf>
    <xf numFmtId="0" fontId="33" fillId="0" borderId="10" xfId="1" applyFont="1" applyFill="1" applyBorder="1" applyAlignment="1">
      <alignment horizontal="center" vertical="center" wrapText="1"/>
    </xf>
    <xf numFmtId="10" fontId="30" fillId="0" borderId="10" xfId="1" applyNumberFormat="1" applyFont="1" applyFill="1" applyBorder="1" applyAlignment="1">
      <alignment horizontal="center" vertical="center" wrapText="1"/>
    </xf>
    <xf numFmtId="164" fontId="37" fillId="0" borderId="10" xfId="1" applyNumberFormat="1" applyFont="1" applyFill="1" applyBorder="1" applyAlignment="1">
      <alignment horizontal="center" vertical="center"/>
    </xf>
    <xf numFmtId="9" fontId="30" fillId="0" borderId="10" xfId="1" applyNumberFormat="1" applyFont="1" applyFill="1" applyBorder="1" applyAlignment="1">
      <alignment horizontal="center" vertical="center"/>
    </xf>
    <xf numFmtId="14" fontId="25" fillId="0" borderId="10" xfId="0" applyNumberFormat="1" applyFont="1" applyBorder="1" applyAlignment="1">
      <alignment horizontal="center" vertical="center"/>
    </xf>
    <xf numFmtId="0" fontId="25" fillId="0" borderId="10" xfId="0" applyFont="1" applyBorder="1" applyAlignment="1">
      <alignment horizontal="center" vertical="center"/>
    </xf>
    <xf numFmtId="0" fontId="21" fillId="0" borderId="13" xfId="51" applyFont="1" applyFill="1" applyBorder="1" applyAlignment="1">
      <alignment horizontal="center" vertical="center" wrapText="1"/>
    </xf>
    <xf numFmtId="0" fontId="0" fillId="0" borderId="0" xfId="0" applyBorder="1"/>
    <xf numFmtId="9" fontId="34" fillId="0" borderId="0" xfId="0" applyNumberFormat="1" applyFont="1" applyBorder="1" applyAlignment="1">
      <alignment horizontal="center"/>
    </xf>
    <xf numFmtId="0" fontId="34" fillId="0" borderId="0" xfId="0" applyFont="1" applyBorder="1" applyAlignment="1">
      <alignment horizontal="center"/>
    </xf>
    <xf numFmtId="0" fontId="0" fillId="0" borderId="0" xfId="0" applyBorder="1" applyAlignment="1">
      <alignment vertical="center"/>
    </xf>
    <xf numFmtId="10" fontId="40" fillId="0" borderId="10" xfId="1" applyNumberFormat="1" applyFont="1" applyFill="1" applyBorder="1" applyAlignment="1">
      <alignment horizontal="center" vertical="center" wrapText="1"/>
    </xf>
    <xf numFmtId="0" fontId="32" fillId="0" borderId="10" xfId="1" applyFont="1" applyFill="1" applyBorder="1" applyAlignment="1">
      <alignment horizontal="center" vertical="center" wrapText="1"/>
    </xf>
    <xf numFmtId="0" fontId="41" fillId="0" borderId="0" xfId="51" applyFont="1" applyFill="1" applyAlignment="1"/>
    <xf numFmtId="0" fontId="39" fillId="0" borderId="0" xfId="0" applyFont="1"/>
    <xf numFmtId="14" fontId="25" fillId="0" borderId="11" xfId="0" applyNumberFormat="1" applyFont="1" applyBorder="1" applyAlignment="1">
      <alignment horizontal="center" vertical="center"/>
    </xf>
    <xf numFmtId="0" fontId="25" fillId="0" borderId="12" xfId="0" applyFont="1" applyBorder="1" applyAlignment="1">
      <alignment horizontal="center" vertical="center"/>
    </xf>
    <xf numFmtId="0" fontId="25" fillId="0" borderId="11" xfId="0" applyFont="1" applyBorder="1" applyAlignment="1">
      <alignment horizontal="center" vertical="center"/>
    </xf>
    <xf numFmtId="0" fontId="25" fillId="0" borderId="15" xfId="0" applyFont="1" applyBorder="1" applyAlignment="1">
      <alignment horizontal="center" vertical="center"/>
    </xf>
    <xf numFmtId="0" fontId="0" fillId="0" borderId="0" xfId="0" applyAlignment="1">
      <alignment horizontal="center"/>
    </xf>
    <xf numFmtId="0" fontId="35" fillId="0" borderId="0" xfId="0" applyFont="1" applyAlignment="1">
      <alignment horizontal="center"/>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15" xfId="0" applyFont="1" applyBorder="1" applyAlignment="1">
      <alignment horizontal="center" vertical="center" wrapText="1"/>
    </xf>
    <xf numFmtId="0" fontId="34" fillId="0" borderId="0" xfId="0" applyFont="1" applyAlignment="1">
      <alignment horizontal="center"/>
    </xf>
    <xf numFmtId="0" fontId="33" fillId="0" borderId="0" xfId="0" applyFont="1" applyAlignment="1">
      <alignment horizontal="center"/>
    </xf>
    <xf numFmtId="0" fontId="31" fillId="0" borderId="0" xfId="51" applyFont="1" applyFill="1" applyAlignment="1">
      <alignment horizontal="center" vertical="top" wrapText="1"/>
    </xf>
    <xf numFmtId="0" fontId="29" fillId="0" borderId="0" xfId="51" applyFont="1" applyFill="1" applyAlignment="1">
      <alignment horizontal="center" vertical="top"/>
    </xf>
    <xf numFmtId="0" fontId="21" fillId="0" borderId="17" xfId="51" applyFont="1" applyFill="1" applyBorder="1" applyAlignment="1">
      <alignment horizontal="justify" vertical="center"/>
    </xf>
    <xf numFmtId="0" fontId="19" fillId="0" borderId="0" xfId="51" applyFont="1" applyFill="1" applyAlignment="1">
      <alignment horizontal="center"/>
    </xf>
    <xf numFmtId="0" fontId="21" fillId="0" borderId="11" xfId="51" applyFont="1" applyFill="1" applyBorder="1" applyAlignment="1">
      <alignment horizontal="center" vertical="center" wrapText="1"/>
    </xf>
    <xf numFmtId="0" fontId="21" fillId="0" borderId="15" xfId="51" applyFont="1" applyFill="1" applyBorder="1" applyAlignment="1">
      <alignment horizontal="center" vertical="center" wrapText="1"/>
    </xf>
    <xf numFmtId="0" fontId="21" fillId="0" borderId="12" xfId="51" applyFont="1" applyFill="1" applyBorder="1" applyAlignment="1">
      <alignment horizontal="center" vertical="center" wrapText="1"/>
    </xf>
    <xf numFmtId="0" fontId="21" fillId="0" borderId="14" xfId="51" applyFont="1" applyFill="1" applyBorder="1" applyAlignment="1">
      <alignment horizontal="center" vertical="center"/>
    </xf>
    <xf numFmtId="0" fontId="21" fillId="0" borderId="13" xfId="51" applyFont="1" applyFill="1" applyBorder="1" applyAlignment="1">
      <alignment horizontal="center" vertical="center"/>
    </xf>
    <xf numFmtId="0" fontId="28" fillId="0" borderId="14" xfId="51" applyFont="1" applyFill="1" applyBorder="1" applyAlignment="1">
      <alignment horizontal="center" vertical="center" wrapText="1"/>
    </xf>
    <xf numFmtId="0" fontId="28" fillId="0" borderId="13" xfId="51" applyFont="1" applyFill="1" applyBorder="1" applyAlignment="1">
      <alignment horizontal="center" vertical="center" wrapText="1"/>
    </xf>
    <xf numFmtId="0" fontId="21" fillId="0" borderId="14" xfId="51" applyFont="1" applyFill="1" applyBorder="1" applyAlignment="1">
      <alignment horizontal="center" vertical="center" wrapText="1"/>
    </xf>
    <xf numFmtId="0" fontId="21" fillId="0" borderId="13" xfId="51" applyFont="1" applyFill="1" applyBorder="1" applyAlignment="1">
      <alignment horizontal="center" vertical="center" wrapText="1"/>
    </xf>
    <xf numFmtId="0" fontId="23" fillId="0" borderId="16" xfId="51" applyFont="1" applyFill="1" applyBorder="1" applyAlignment="1">
      <alignment horizontal="center"/>
    </xf>
    <xf numFmtId="0" fontId="26" fillId="0" borderId="14"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25" fillId="0" borderId="0" xfId="0" applyFont="1" applyAlignment="1">
      <alignment horizontal="center" vertical="center"/>
    </xf>
    <xf numFmtId="9" fontId="25" fillId="0" borderId="10" xfId="0" applyNumberFormat="1" applyFont="1" applyBorder="1" applyAlignment="1">
      <alignment horizontal="center" vertical="center"/>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tabSelected="1" zoomScale="85" zoomScaleNormal="85" workbookViewId="0">
      <selection activeCell="M24" sqref="M24"/>
    </sheetView>
  </sheetViews>
  <sheetFormatPr defaultRowHeight="15" x14ac:dyDescent="0.25"/>
  <cols>
    <col min="1" max="1" width="5.28515625" customWidth="1"/>
    <col min="2" max="2" width="26.5703125" customWidth="1"/>
    <col min="3" max="3" width="13.28515625" customWidth="1"/>
    <col min="4" max="4" width="10" customWidth="1"/>
    <col min="5" max="6" width="9.5703125" customWidth="1"/>
    <col min="7" max="8" width="9.5703125" style="30" customWidth="1"/>
    <col min="9" max="9" width="9.5703125" customWidth="1"/>
    <col min="10" max="10" width="10" customWidth="1"/>
    <col min="11" max="11" width="10.28515625" bestFit="1" customWidth="1"/>
    <col min="12" max="12" width="12" customWidth="1"/>
    <col min="13" max="13" width="9.140625" style="58"/>
  </cols>
  <sheetData>
    <row r="1" spans="1:15" ht="35.25" customHeight="1" x14ac:dyDescent="0.25">
      <c r="A1" s="42" t="s">
        <v>18</v>
      </c>
      <c r="B1" s="42"/>
      <c r="C1" s="42"/>
      <c r="D1" s="42"/>
      <c r="E1" s="42"/>
      <c r="F1" s="5"/>
      <c r="G1" s="29"/>
      <c r="H1" s="29"/>
      <c r="I1" s="5"/>
      <c r="J1" s="5"/>
      <c r="K1" s="5"/>
      <c r="L1" s="5"/>
    </row>
    <row r="2" spans="1:15" ht="18.75" x14ac:dyDescent="0.25">
      <c r="A2" s="43" t="s">
        <v>21</v>
      </c>
      <c r="B2" s="43"/>
      <c r="C2" s="43"/>
      <c r="D2" s="43"/>
      <c r="E2" s="43"/>
      <c r="F2" s="5"/>
      <c r="G2" s="29"/>
      <c r="H2" s="29"/>
      <c r="I2" s="5"/>
      <c r="J2" s="5"/>
      <c r="K2" s="5"/>
      <c r="L2" s="5"/>
    </row>
    <row r="3" spans="1:15" x14ac:dyDescent="0.25">
      <c r="A3" s="3"/>
      <c r="B3" s="3"/>
      <c r="C3" s="3"/>
      <c r="D3" s="5"/>
      <c r="E3" s="5"/>
      <c r="F3" s="5"/>
      <c r="G3" s="29"/>
      <c r="H3" s="29"/>
      <c r="I3" s="5"/>
      <c r="J3" s="5"/>
      <c r="K3" s="5"/>
      <c r="L3" s="5"/>
      <c r="N3" s="23"/>
      <c r="O3" s="23"/>
    </row>
    <row r="4" spans="1:15" ht="20.25" x14ac:dyDescent="0.3">
      <c r="A4" s="45" t="s">
        <v>20</v>
      </c>
      <c r="B4" s="45"/>
      <c r="C4" s="45"/>
      <c r="D4" s="45"/>
      <c r="E4" s="45"/>
      <c r="F4" s="45"/>
      <c r="G4" s="45"/>
      <c r="H4" s="45"/>
      <c r="I4" s="45"/>
      <c r="J4" s="45"/>
      <c r="K4" s="45"/>
      <c r="L4" s="45"/>
      <c r="N4" s="24"/>
      <c r="O4" s="25"/>
    </row>
    <row r="5" spans="1:15" ht="20.25" x14ac:dyDescent="0.3">
      <c r="A5" s="55"/>
      <c r="B5" s="55"/>
      <c r="C5" s="55"/>
      <c r="D5" s="55"/>
      <c r="E5" s="55"/>
      <c r="F5" s="55"/>
      <c r="G5" s="55"/>
      <c r="H5" s="55"/>
      <c r="I5" s="55"/>
      <c r="J5" s="55"/>
      <c r="K5" s="55"/>
      <c r="L5" s="55"/>
      <c r="N5" s="25"/>
      <c r="O5" s="25"/>
    </row>
    <row r="6" spans="1:15" s="1" customFormat="1" ht="45.75" customHeight="1" x14ac:dyDescent="0.25">
      <c r="A6" s="49" t="s">
        <v>0</v>
      </c>
      <c r="B6" s="49" t="s">
        <v>1</v>
      </c>
      <c r="C6" s="51" t="s">
        <v>16</v>
      </c>
      <c r="D6" s="46" t="s">
        <v>2</v>
      </c>
      <c r="E6" s="47"/>
      <c r="F6" s="47"/>
      <c r="G6" s="47"/>
      <c r="H6" s="47"/>
      <c r="I6" s="47"/>
      <c r="J6" s="48"/>
      <c r="K6" s="56" t="s">
        <v>4</v>
      </c>
      <c r="L6" s="53" t="s">
        <v>5</v>
      </c>
      <c r="M6" s="58"/>
      <c r="N6" s="26"/>
      <c r="O6" s="26"/>
    </row>
    <row r="7" spans="1:15" s="1" customFormat="1" ht="51.75" customHeight="1" x14ac:dyDescent="0.25">
      <c r="A7" s="50"/>
      <c r="B7" s="50"/>
      <c r="C7" s="52"/>
      <c r="D7" s="8" t="s">
        <v>30</v>
      </c>
      <c r="E7" s="15" t="s">
        <v>25</v>
      </c>
      <c r="F7" s="9" t="s">
        <v>17</v>
      </c>
      <c r="G7" s="28" t="s">
        <v>40</v>
      </c>
      <c r="H7" s="9" t="s">
        <v>26</v>
      </c>
      <c r="I7" s="9" t="s">
        <v>28</v>
      </c>
      <c r="J7" s="16" t="s">
        <v>3</v>
      </c>
      <c r="K7" s="57"/>
      <c r="L7" s="54"/>
      <c r="M7" s="58"/>
    </row>
    <row r="8" spans="1:15" s="1" customFormat="1" ht="19.899999999999999" customHeight="1" x14ac:dyDescent="0.25">
      <c r="A8" s="2">
        <v>1</v>
      </c>
      <c r="B8" s="7" t="s">
        <v>24</v>
      </c>
      <c r="C8" s="10">
        <v>0.7</v>
      </c>
      <c r="D8" s="17">
        <v>0.05</v>
      </c>
      <c r="E8" s="17">
        <v>0.05</v>
      </c>
      <c r="F8" s="17">
        <v>0.05</v>
      </c>
      <c r="G8" s="27">
        <v>0.05</v>
      </c>
      <c r="H8" s="27"/>
      <c r="I8" s="17">
        <v>0.02</v>
      </c>
      <c r="J8" s="18">
        <f t="shared" ref="J8:J15" si="0">SUM(D8:I8)</f>
        <v>0.22</v>
      </c>
      <c r="K8" s="19">
        <f t="shared" ref="K8:K15" si="1">C8+J8</f>
        <v>0.91999999999999993</v>
      </c>
      <c r="L8" s="4">
        <v>50</v>
      </c>
      <c r="M8" s="58"/>
    </row>
    <row r="9" spans="1:15" s="1" customFormat="1" ht="22.15" customHeight="1" x14ac:dyDescent="0.25">
      <c r="A9" s="2">
        <v>2</v>
      </c>
      <c r="B9" s="7" t="s">
        <v>31</v>
      </c>
      <c r="C9" s="10">
        <v>0.7</v>
      </c>
      <c r="D9" s="17">
        <v>0.05</v>
      </c>
      <c r="E9" s="17">
        <v>0.05</v>
      </c>
      <c r="F9" s="9"/>
      <c r="G9" s="27">
        <v>0.05</v>
      </c>
      <c r="H9" s="27"/>
      <c r="I9" s="17">
        <v>0.02</v>
      </c>
      <c r="J9" s="18">
        <f t="shared" si="0"/>
        <v>0.17</v>
      </c>
      <c r="K9" s="19">
        <f t="shared" si="1"/>
        <v>0.87</v>
      </c>
      <c r="L9" s="22">
        <v>45</v>
      </c>
      <c r="M9" s="58"/>
    </row>
    <row r="10" spans="1:15" s="1" customFormat="1" ht="19.149999999999999" customHeight="1" x14ac:dyDescent="0.25">
      <c r="A10" s="2">
        <v>3</v>
      </c>
      <c r="B10" s="7" t="s">
        <v>33</v>
      </c>
      <c r="C10" s="10">
        <v>0.7</v>
      </c>
      <c r="D10" s="8"/>
      <c r="E10" s="17">
        <v>0.05</v>
      </c>
      <c r="F10" s="9"/>
      <c r="G10" s="28"/>
      <c r="H10" s="27">
        <v>0.08</v>
      </c>
      <c r="I10" s="9"/>
      <c r="J10" s="18">
        <f t="shared" si="0"/>
        <v>0.13</v>
      </c>
      <c r="K10" s="19">
        <f t="shared" si="1"/>
        <v>0.83</v>
      </c>
      <c r="L10" s="22">
        <v>45</v>
      </c>
      <c r="M10" s="58"/>
    </row>
    <row r="11" spans="1:15" s="1" customFormat="1" ht="19.149999999999999" customHeight="1" x14ac:dyDescent="0.25">
      <c r="A11" s="2">
        <v>4</v>
      </c>
      <c r="B11" s="7" t="s">
        <v>35</v>
      </c>
      <c r="C11" s="10">
        <v>0.7</v>
      </c>
      <c r="D11" s="8"/>
      <c r="E11" s="17">
        <v>0.05</v>
      </c>
      <c r="F11" s="9"/>
      <c r="G11" s="27">
        <v>0.05</v>
      </c>
      <c r="H11" s="27"/>
      <c r="I11" s="17">
        <v>0.02</v>
      </c>
      <c r="J11" s="18">
        <f t="shared" si="0"/>
        <v>0.12000000000000001</v>
      </c>
      <c r="K11" s="19">
        <f t="shared" si="1"/>
        <v>0.82</v>
      </c>
      <c r="L11" s="22">
        <v>45</v>
      </c>
      <c r="M11" s="58"/>
    </row>
    <row r="12" spans="1:15" s="1" customFormat="1" ht="19.149999999999999" customHeight="1" x14ac:dyDescent="0.25">
      <c r="A12" s="2">
        <v>5</v>
      </c>
      <c r="B12" s="7" t="s">
        <v>36</v>
      </c>
      <c r="C12" s="10">
        <v>0.7</v>
      </c>
      <c r="D12" s="8"/>
      <c r="E12" s="17">
        <v>0.05</v>
      </c>
      <c r="F12" s="17">
        <v>0.05</v>
      </c>
      <c r="G12" s="28"/>
      <c r="H12" s="27">
        <v>0.08</v>
      </c>
      <c r="I12" s="17">
        <v>0.02</v>
      </c>
      <c r="J12" s="18">
        <f t="shared" si="0"/>
        <v>0.19999999999999998</v>
      </c>
      <c r="K12" s="19">
        <f t="shared" si="1"/>
        <v>0.89999999999999991</v>
      </c>
      <c r="L12" s="22">
        <v>50</v>
      </c>
      <c r="M12" s="58"/>
    </row>
    <row r="13" spans="1:15" s="1" customFormat="1" ht="19.149999999999999" customHeight="1" x14ac:dyDescent="0.25">
      <c r="A13" s="2">
        <v>6</v>
      </c>
      <c r="B13" s="7" t="s">
        <v>37</v>
      </c>
      <c r="C13" s="10">
        <v>0.7</v>
      </c>
      <c r="D13" s="8"/>
      <c r="E13" s="15"/>
      <c r="F13" s="17">
        <v>0.05</v>
      </c>
      <c r="G13" s="27"/>
      <c r="H13" s="27">
        <v>0.08</v>
      </c>
      <c r="I13" s="9"/>
      <c r="J13" s="18">
        <f t="shared" si="0"/>
        <v>0.13</v>
      </c>
      <c r="K13" s="19">
        <f t="shared" si="1"/>
        <v>0.83</v>
      </c>
      <c r="L13" s="22">
        <v>45</v>
      </c>
      <c r="M13" s="58"/>
    </row>
    <row r="14" spans="1:15" s="1" customFormat="1" ht="19.149999999999999" customHeight="1" x14ac:dyDescent="0.25">
      <c r="A14" s="2">
        <v>7</v>
      </c>
      <c r="B14" s="7" t="s">
        <v>38</v>
      </c>
      <c r="C14" s="10">
        <v>0.7</v>
      </c>
      <c r="D14" s="8"/>
      <c r="E14" s="15"/>
      <c r="F14" s="9"/>
      <c r="G14" s="28"/>
      <c r="H14" s="27">
        <v>0.08</v>
      </c>
      <c r="I14" s="17">
        <v>0.02</v>
      </c>
      <c r="J14" s="18">
        <f t="shared" si="0"/>
        <v>0.1</v>
      </c>
      <c r="K14" s="19">
        <f t="shared" si="1"/>
        <v>0.79999999999999993</v>
      </c>
      <c r="L14" s="22">
        <v>45</v>
      </c>
      <c r="M14" s="58"/>
    </row>
    <row r="15" spans="1:15" ht="21.75" customHeight="1" x14ac:dyDescent="0.25">
      <c r="A15" s="2">
        <v>8</v>
      </c>
      <c r="B15" s="7" t="s">
        <v>39</v>
      </c>
      <c r="C15" s="10">
        <v>0.7</v>
      </c>
      <c r="D15" s="17"/>
      <c r="E15" s="17">
        <v>0.05</v>
      </c>
      <c r="F15" s="17">
        <v>0.05</v>
      </c>
      <c r="G15" s="27">
        <v>0.05</v>
      </c>
      <c r="H15" s="27"/>
      <c r="I15" s="17"/>
      <c r="J15" s="18">
        <f t="shared" si="0"/>
        <v>0.15000000000000002</v>
      </c>
      <c r="K15" s="19">
        <f t="shared" si="1"/>
        <v>0.85</v>
      </c>
      <c r="L15" s="4">
        <v>45</v>
      </c>
    </row>
    <row r="16" spans="1:15" ht="42" customHeight="1" x14ac:dyDescent="0.25">
      <c r="A16" s="44" t="s">
        <v>19</v>
      </c>
      <c r="B16" s="44"/>
      <c r="C16" s="44"/>
      <c r="D16" s="44"/>
      <c r="E16" s="44"/>
      <c r="F16" s="44"/>
      <c r="G16" s="44"/>
      <c r="H16" s="44"/>
      <c r="I16" s="44"/>
      <c r="J16" s="44"/>
      <c r="K16" s="44"/>
      <c r="L16" s="44"/>
    </row>
    <row r="18" spans="1:13" ht="18.75" x14ac:dyDescent="0.3">
      <c r="A18" s="36" t="s">
        <v>6</v>
      </c>
      <c r="B18" s="36"/>
      <c r="C18" s="36"/>
      <c r="D18" s="36"/>
      <c r="E18" s="36"/>
      <c r="F18" s="36"/>
      <c r="G18" s="36"/>
      <c r="H18" s="36"/>
      <c r="I18" s="36"/>
      <c r="J18" s="36"/>
      <c r="K18" s="36"/>
      <c r="L18" s="36"/>
    </row>
    <row r="20" spans="1:13" ht="87.75" customHeight="1" x14ac:dyDescent="0.25">
      <c r="A20" s="12" t="s">
        <v>7</v>
      </c>
      <c r="B20" s="12" t="s">
        <v>8</v>
      </c>
      <c r="C20" s="13" t="s">
        <v>9</v>
      </c>
      <c r="D20" s="37" t="s">
        <v>10</v>
      </c>
      <c r="E20" s="38"/>
      <c r="F20" s="37" t="s">
        <v>11</v>
      </c>
      <c r="G20" s="39"/>
      <c r="H20" s="39"/>
      <c r="I20" s="39"/>
      <c r="J20" s="13" t="s">
        <v>12</v>
      </c>
      <c r="K20" s="13" t="s">
        <v>13</v>
      </c>
      <c r="L20" s="13" t="s">
        <v>14</v>
      </c>
      <c r="M20" s="21" t="s">
        <v>46</v>
      </c>
    </row>
    <row r="21" spans="1:13" ht="69.75" customHeight="1" x14ac:dyDescent="0.25">
      <c r="A21" s="6">
        <v>1</v>
      </c>
      <c r="B21" s="11" t="s">
        <v>32</v>
      </c>
      <c r="C21" s="20">
        <v>43466</v>
      </c>
      <c r="D21" s="31">
        <v>43468</v>
      </c>
      <c r="E21" s="32"/>
      <c r="F21" s="33">
        <v>2</v>
      </c>
      <c r="G21" s="34"/>
      <c r="H21" s="34"/>
      <c r="I21" s="34"/>
      <c r="J21" s="21">
        <v>2</v>
      </c>
      <c r="K21" s="21">
        <v>0</v>
      </c>
      <c r="L21" s="14" t="s">
        <v>27</v>
      </c>
      <c r="M21" s="59">
        <v>0.05</v>
      </c>
    </row>
    <row r="22" spans="1:13" ht="146.25" customHeight="1" x14ac:dyDescent="0.25">
      <c r="A22" s="6">
        <v>2</v>
      </c>
      <c r="B22" s="11" t="s">
        <v>43</v>
      </c>
      <c r="C22" s="20" t="s">
        <v>29</v>
      </c>
      <c r="D22" s="31" t="s">
        <v>29</v>
      </c>
      <c r="E22" s="32"/>
      <c r="F22" s="33">
        <v>6</v>
      </c>
      <c r="G22" s="34"/>
      <c r="H22" s="34"/>
      <c r="I22" s="34"/>
      <c r="J22" s="21">
        <v>6</v>
      </c>
      <c r="K22" s="21">
        <v>0</v>
      </c>
      <c r="L22" s="14" t="s">
        <v>34</v>
      </c>
      <c r="M22" s="59">
        <v>0.05</v>
      </c>
    </row>
    <row r="23" spans="1:13" ht="235.5" customHeight="1" x14ac:dyDescent="0.25">
      <c r="A23" s="6">
        <v>3</v>
      </c>
      <c r="B23" s="11" t="s">
        <v>45</v>
      </c>
      <c r="C23" s="20">
        <v>43466</v>
      </c>
      <c r="D23" s="31">
        <v>43468</v>
      </c>
      <c r="E23" s="32"/>
      <c r="F23" s="33">
        <v>4</v>
      </c>
      <c r="G23" s="34"/>
      <c r="H23" s="34"/>
      <c r="I23" s="34"/>
      <c r="J23" s="21">
        <v>4</v>
      </c>
      <c r="K23" s="21">
        <v>0</v>
      </c>
      <c r="L23" s="14" t="s">
        <v>22</v>
      </c>
      <c r="M23" s="59">
        <v>0.05</v>
      </c>
    </row>
    <row r="24" spans="1:13" ht="142.5" customHeight="1" x14ac:dyDescent="0.25">
      <c r="A24" s="6">
        <v>4</v>
      </c>
      <c r="B24" s="11" t="s">
        <v>44</v>
      </c>
      <c r="C24" s="20">
        <v>43466</v>
      </c>
      <c r="D24" s="31">
        <v>43468</v>
      </c>
      <c r="E24" s="32"/>
      <c r="F24" s="33">
        <v>4</v>
      </c>
      <c r="G24" s="34"/>
      <c r="H24" s="34"/>
      <c r="I24" s="34"/>
      <c r="J24" s="21">
        <v>4</v>
      </c>
      <c r="K24" s="21">
        <v>0</v>
      </c>
      <c r="L24" s="14" t="s">
        <v>27</v>
      </c>
      <c r="M24" s="59">
        <v>0.05</v>
      </c>
    </row>
    <row r="25" spans="1:13" ht="172.5" customHeight="1" x14ac:dyDescent="0.25">
      <c r="A25" s="6">
        <v>5</v>
      </c>
      <c r="B25" s="11" t="s">
        <v>42</v>
      </c>
      <c r="C25" s="20">
        <v>43466</v>
      </c>
      <c r="D25" s="31">
        <v>43468</v>
      </c>
      <c r="E25" s="32"/>
      <c r="F25" s="33">
        <v>4</v>
      </c>
      <c r="G25" s="34"/>
      <c r="H25" s="34"/>
      <c r="I25" s="34"/>
      <c r="J25" s="21">
        <v>4</v>
      </c>
      <c r="K25" s="21">
        <v>0</v>
      </c>
      <c r="L25" s="14" t="s">
        <v>34</v>
      </c>
      <c r="M25" s="59">
        <v>0.08</v>
      </c>
    </row>
    <row r="26" spans="1:13" ht="93" customHeight="1" x14ac:dyDescent="0.25">
      <c r="A26" s="6">
        <v>6</v>
      </c>
      <c r="B26" s="11" t="s">
        <v>41</v>
      </c>
      <c r="C26" s="20">
        <v>43800</v>
      </c>
      <c r="D26" s="31">
        <v>43800</v>
      </c>
      <c r="E26" s="32"/>
      <c r="F26" s="33">
        <v>5</v>
      </c>
      <c r="G26" s="34"/>
      <c r="H26" s="34"/>
      <c r="I26" s="34"/>
      <c r="J26" s="21">
        <v>5</v>
      </c>
      <c r="K26" s="21">
        <v>0</v>
      </c>
      <c r="L26" s="14" t="s">
        <v>34</v>
      </c>
      <c r="M26" s="59">
        <v>0.02</v>
      </c>
    </row>
    <row r="28" spans="1:13" ht="15.75" x14ac:dyDescent="0.25">
      <c r="F28" s="40" t="s">
        <v>23</v>
      </c>
      <c r="G28" s="40"/>
      <c r="H28" s="40"/>
      <c r="I28" s="40"/>
      <c r="J28" s="40"/>
      <c r="K28" s="40"/>
      <c r="L28" s="40"/>
    </row>
    <row r="29" spans="1:13" ht="15.75" x14ac:dyDescent="0.25">
      <c r="F29" s="41" t="s">
        <v>15</v>
      </c>
      <c r="G29" s="41"/>
      <c r="H29" s="41"/>
      <c r="I29" s="41"/>
      <c r="J29" s="41"/>
      <c r="K29" s="41"/>
      <c r="L29" s="41"/>
    </row>
    <row r="34" spans="7:11" x14ac:dyDescent="0.25">
      <c r="G34" s="35" t="s">
        <v>24</v>
      </c>
      <c r="H34" s="35"/>
      <c r="I34" s="35"/>
      <c r="J34" s="35"/>
      <c r="K34" s="35"/>
    </row>
  </sheetData>
  <mergeCells count="29">
    <mergeCell ref="F22:I22"/>
    <mergeCell ref="F24:I24"/>
    <mergeCell ref="A1:E1"/>
    <mergeCell ref="A2:E2"/>
    <mergeCell ref="A16:L16"/>
    <mergeCell ref="A4:L4"/>
    <mergeCell ref="D6:J6"/>
    <mergeCell ref="A6:A7"/>
    <mergeCell ref="B6:B7"/>
    <mergeCell ref="C6:C7"/>
    <mergeCell ref="L6:L7"/>
    <mergeCell ref="A5:L5"/>
    <mergeCell ref="K6:K7"/>
    <mergeCell ref="D25:E25"/>
    <mergeCell ref="D26:E26"/>
    <mergeCell ref="F26:I26"/>
    <mergeCell ref="G34:K34"/>
    <mergeCell ref="A18:L18"/>
    <mergeCell ref="D20:E20"/>
    <mergeCell ref="D22:E22"/>
    <mergeCell ref="F20:I20"/>
    <mergeCell ref="D24:E24"/>
    <mergeCell ref="F25:I25"/>
    <mergeCell ref="D21:E21"/>
    <mergeCell ref="D23:E23"/>
    <mergeCell ref="F28:L28"/>
    <mergeCell ref="F29:L29"/>
    <mergeCell ref="F21:I21"/>
    <mergeCell ref="F23:I23"/>
  </mergeCells>
  <pageMargins left="0.25" right="0.27" top="0.21" bottom="0.38" header="0.21" footer="0.3"/>
  <pageSetup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user</cp:lastModifiedBy>
  <cp:lastPrinted>2019-03-27T02:36:56Z</cp:lastPrinted>
  <dcterms:created xsi:type="dcterms:W3CDTF">2019-01-10T04:30:31Z</dcterms:created>
  <dcterms:modified xsi:type="dcterms:W3CDTF">2019-03-27T02:37:04Z</dcterms:modified>
</cp:coreProperties>
</file>